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usto da Contratação" sheetId="1" state="visible" r:id="rId3"/>
  </sheets>
  <definedNames>
    <definedName function="false" hidden="false" localSheetId="0" name="_xlnm.Print_Area" vbProcedure="false">'Custo da Contratação'!$A$1:$B$19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<sst xmlns="http://schemas.openxmlformats.org/spreadsheetml/2006/main" count="20" uniqueCount="18">
  <si>
    <t xml:space="preserve">ANEXO XIV</t>
  </si>
  <si>
    <t xml:space="preserve">PLANILHA ESTIMATIVA DE CUSTO COM A CONTRATAÇÃO </t>
  </si>
  <si>
    <t xml:space="preserve">1 - CUSTO ESTIMADO COM EQUIPE PERMANENTE DE MÃO DE OBRA</t>
  </si>
  <si>
    <t xml:space="preserve">2025 (12 meses)</t>
  </si>
  <si>
    <t xml:space="preserve">CUSTO FIXO</t>
  </si>
  <si>
    <t xml:space="preserve">(Prestação de serviços com alocação de postos de trabalho - Remuneração)</t>
  </si>
  <si>
    <t xml:space="preserve">OUTROS CUSTOS FIXOS</t>
  </si>
  <si>
    <t xml:space="preserve">(Prestação de serviços com alocação de postos de trabalho - Diárias, deslocamentos e cursos NR-10 e NR-35)</t>
  </si>
  <si>
    <t xml:space="preserve">CUSTO VARIÁVEL</t>
  </si>
  <si>
    <t xml:space="preserve">(Prestação de serviços com alocação de postos de trabalho – Hora-Extra)</t>
  </si>
  <si>
    <t xml:space="preserve">1 - CUSTO TOTAL ESTIMADO COM EQUIPE PERMANENTE DE MÃO DE OBRA</t>
  </si>
  <si>
    <t xml:space="preserve">(Prestação de serviços com alocação de postos de trabalho)</t>
  </si>
  <si>
    <t xml:space="preserve">2 – CUSTO ESTIMADO COM PLANILHA DE SERVIÇOS</t>
  </si>
  <si>
    <t xml:space="preserve">CUSTO DE SERVIÇOS + MATERIAIS (SEM MATERIAL PERMANENTE)</t>
  </si>
  <si>
    <t xml:space="preserve">(Prestação de serviços com fornecimento de mão de obra e material – BDI de 20,76%)</t>
  </si>
  <si>
    <t xml:space="preserve">CUSTO DE SERVIÇOS + MATERIAIS (MATERIAL PERMANENTE)</t>
  </si>
  <si>
    <t xml:space="preserve">2 - CUSTO TOTAL ESTIMADO COM PLANILHA DE SERVIÇOS</t>
  </si>
  <si>
    <t xml:space="preserve">CUSTO TOTAL ESTIMADO PARA O CONTRATO (1+2) - 12 MESES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</si>
</sst>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* #,##0.00\ ;\-* #,##0.00\ ;* \-#\ ;@\ "/>
    <numFmt numFmtId="167" formatCode="_(* #,##0.00_);_(* \(#,##0.00\);_(* \-??_);_(@_)"/>
    <numFmt numFmtId="168" formatCode="@"/>
    <numFmt numFmtId="169" formatCode="&quot;R$ &quot;#,##0.00"/>
    <numFmt numFmtId="170" formatCode="&quot;R$ &quot;#,##0.00"/>
    <numFmt numFmtId="171" formatCode="0.000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1"/>
    </font>
    <font>
      <b val="true"/>
      <sz val="11"/>
      <name val="Times New Roman"/>
      <family val="1"/>
      <charset val="1"/>
    </font>
    <font>
      <sz val="11"/>
      <name val="Times New Roman"/>
      <family val="1"/>
      <charset val="1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B4C7E7"/>
        <bgColor rgb="FF99CCFF"/>
      </patternFill>
    </fill>
    <fill>
      <patternFill patternType="solid">
        <fgColor rgb="FFE7E6E6"/>
        <bgColor rgb="FFDAE3F3"/>
      </patternFill>
    </fill>
    <fill>
      <patternFill patternType="solid">
        <fgColor theme="9" tint="0.7999"/>
        <bgColor rgb="FFE7E6E6"/>
      </patternFill>
    </fill>
    <fill>
      <patternFill patternType="solid">
        <fgColor rgb="FFDAE3F3"/>
        <bgColor rgb="FFE7E6E6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6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7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7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6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6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6" fillId="5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0,0&#13;&#10;NA&#13;&#10;" xfId="20"/>
    <cellStyle name="Excel " xfId="21"/>
    <cellStyle name="Normal 2" xfId="22"/>
    <cellStyle name="TableStyleLight1" xfId="23"/>
    <cellStyle name="TableStyleLight1 2" xfId="24"/>
    <cellStyle name="Vírgula 2" xfId="25"/>
    <cellStyle name="Vírgula 3" xfId="26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23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C10" activeCellId="0" sqref="C10"/>
    </sheetView>
  </sheetViews>
  <sheetFormatPr defaultColWidth="8.6796875" defaultRowHeight="12.75" zeroHeight="false" outlineLevelRow="0" outlineLevelCol="0"/>
  <cols>
    <col collapsed="false" customWidth="true" hidden="false" outlineLevel="0" max="1" min="1" style="0" width="80.11"/>
    <col collapsed="false" customWidth="true" hidden="false" outlineLevel="0" max="2" min="2" style="0" width="17"/>
    <col collapsed="false" customWidth="true" hidden="false" outlineLevel="0" max="3" min="3" style="0" width="14.56"/>
    <col collapsed="false" customWidth="true" hidden="false" outlineLevel="0" max="4" min="4" style="0" width="10.56"/>
  </cols>
  <sheetData>
    <row r="1" customFormat="false" ht="15" hidden="false" customHeight="false" outlineLevel="0" collapsed="false">
      <c r="A1" s="1" t="s">
        <v>0</v>
      </c>
      <c r="B1" s="1"/>
    </row>
    <row r="2" customFormat="false" ht="15" hidden="false" customHeight="false" outlineLevel="0" collapsed="false">
      <c r="A2" s="2" t="s">
        <v>1</v>
      </c>
      <c r="B2" s="2"/>
    </row>
    <row r="3" customFormat="false" ht="13.5" hidden="false" customHeight="false" outlineLevel="0" collapsed="false">
      <c r="A3" s="3"/>
      <c r="B3" s="3"/>
    </row>
    <row r="4" customFormat="false" ht="18.75" hidden="false" customHeight="true" outlineLevel="0" collapsed="false">
      <c r="A4" s="4" t="s">
        <v>2</v>
      </c>
      <c r="B4" s="5" t="s">
        <v>3</v>
      </c>
    </row>
    <row r="5" customFormat="false" ht="15.75" hidden="false" customHeight="true" outlineLevel="0" collapsed="false">
      <c r="A5" s="6" t="s">
        <v>4</v>
      </c>
      <c r="B5" s="7" t="n">
        <v>768621.36</v>
      </c>
    </row>
    <row r="6" customFormat="false" ht="16.5" hidden="false" customHeight="true" outlineLevel="0" collapsed="false">
      <c r="A6" s="8" t="s">
        <v>5</v>
      </c>
      <c r="B6" s="9"/>
    </row>
    <row r="7" customFormat="false" ht="13.5" hidden="false" customHeight="false" outlineLevel="0" collapsed="false">
      <c r="A7" s="6" t="s">
        <v>6</v>
      </c>
      <c r="B7" s="10" t="n">
        <v>197105.4</v>
      </c>
    </row>
    <row r="8" customFormat="false" ht="30" hidden="false" customHeight="true" outlineLevel="0" collapsed="false">
      <c r="A8" s="11" t="s">
        <v>7</v>
      </c>
      <c r="B8" s="12"/>
      <c r="C8" s="13"/>
    </row>
    <row r="9" customFormat="false" ht="15.75" hidden="false" customHeight="true" outlineLevel="0" collapsed="false">
      <c r="A9" s="6" t="s">
        <v>8</v>
      </c>
      <c r="B9" s="7" t="n">
        <v>23003.88</v>
      </c>
    </row>
    <row r="10" customFormat="false" ht="17.25" hidden="false" customHeight="true" outlineLevel="0" collapsed="false">
      <c r="A10" s="8" t="s">
        <v>9</v>
      </c>
      <c r="B10" s="9"/>
    </row>
    <row r="11" customFormat="false" ht="17.25" hidden="false" customHeight="true" outlineLevel="0" collapsed="false">
      <c r="A11" s="14" t="s">
        <v>10</v>
      </c>
      <c r="B11" s="15" t="n">
        <f aca="false">SUM(B5:B10)</f>
        <v>988730.64</v>
      </c>
      <c r="D11" s="16"/>
    </row>
    <row r="12" customFormat="false" ht="13.5" hidden="false" customHeight="false" outlineLevel="0" collapsed="false">
      <c r="A12" s="8" t="s">
        <v>11</v>
      </c>
      <c r="B12" s="17"/>
      <c r="C12" s="13"/>
    </row>
    <row r="13" customFormat="false" ht="16.5" hidden="false" customHeight="true" outlineLevel="0" collapsed="false">
      <c r="A13" s="18" t="s">
        <v>12</v>
      </c>
      <c r="B13" s="19" t="s">
        <v>3</v>
      </c>
    </row>
    <row r="14" customFormat="false" ht="19.5" hidden="false" customHeight="true" outlineLevel="0" collapsed="false">
      <c r="A14" s="6" t="s">
        <v>13</v>
      </c>
      <c r="B14" s="10" t="n">
        <v>525721.92</v>
      </c>
    </row>
    <row r="15" customFormat="false" ht="19.5" hidden="false" customHeight="true" outlineLevel="0" collapsed="false">
      <c r="A15" s="8" t="s">
        <v>14</v>
      </c>
      <c r="B15" s="9"/>
    </row>
    <row r="16" customFormat="false" ht="19.5" hidden="false" customHeight="true" outlineLevel="0" collapsed="false">
      <c r="A16" s="6" t="s">
        <v>15</v>
      </c>
      <c r="B16" s="10" t="n">
        <v>24518.06</v>
      </c>
    </row>
    <row r="17" customFormat="false" ht="19.5" hidden="false" customHeight="true" outlineLevel="0" collapsed="false">
      <c r="A17" s="8" t="s">
        <v>14</v>
      </c>
      <c r="B17" s="9"/>
    </row>
    <row r="18" customFormat="false" ht="19.5" hidden="false" customHeight="true" outlineLevel="0" collapsed="false">
      <c r="A18" s="14" t="s">
        <v>16</v>
      </c>
      <c r="B18" s="15" t="n">
        <f aca="false">B14+B16</f>
        <v>550239.98</v>
      </c>
    </row>
    <row r="19" customFormat="false" ht="17.25" hidden="false" customHeight="true" outlineLevel="0" collapsed="false">
      <c r="A19" s="20" t="s">
        <v>17</v>
      </c>
      <c r="B19" s="21" t="n">
        <f aca="false">B11+B18</f>
        <v>1538970.62</v>
      </c>
    </row>
    <row r="20" customFormat="false" ht="14.25" hidden="false" customHeight="false" outlineLevel="0" collapsed="false">
      <c r="A20" s="22"/>
    </row>
    <row r="21" customFormat="false" ht="14.25" hidden="false" customHeight="false" outlineLevel="0" collapsed="false">
      <c r="A21" s="23"/>
    </row>
    <row r="22" customFormat="false" ht="14.25" hidden="false" customHeight="false" outlineLevel="0" collapsed="false">
      <c r="A22" s="22"/>
    </row>
    <row r="23" customFormat="false" ht="14.25" hidden="false" customHeight="false" outlineLevel="0" collapsed="false">
      <c r="A23" s="22"/>
      <c r="B23" s="24"/>
    </row>
  </sheetData>
  <mergeCells count="2">
    <mergeCell ref="A1:B1"/>
    <mergeCell ref="A2:B2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XIV do Edital &amp;R&amp;"Times New Roman,Normal"&amp;11&amp;P/&amp;N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2018-05-22T20:24:45Z</dcterms:created>
  <dc:creator>Hugo Barros</dc:creator>
  <dc:description/>
  <dc:language>pt-BR</dc:language>
  <cp:lastModifiedBy>Rosangela Costa Rodrigues</cp:lastModifiedBy>
  <cp:lastPrinted>2023-11-29T16:39:27Z</cp:lastPrinted>
  <dcterms:modified xsi:type="dcterms:W3CDTF">2024-06-03T13:36:10Z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